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1.1\USBDisk\SHARE\VO\Zakazky\Zakazky samostatne\SZ Maleho futbalu\Funzona\"/>
    </mc:Choice>
  </mc:AlternateContent>
  <xr:revisionPtr revIDLastSave="0" documentId="13_ncr:1_{79945D25-E137-408E-9BFE-5CF6A193E06C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RYYI9ThK1BpF2rSd/qEfwUG40j3ceqlFYVQ7o9tDyGI="/>
    </ext>
  </extLst>
</workbook>
</file>

<file path=xl/calcChain.xml><?xml version="1.0" encoding="utf-8"?>
<calcChain xmlns="http://schemas.openxmlformats.org/spreadsheetml/2006/main">
  <c r="F49" i="1" l="1"/>
  <c r="F48" i="1"/>
  <c r="F47" i="1"/>
  <c r="F46" i="1"/>
  <c r="C49" i="1"/>
  <c r="C48" i="1"/>
  <c r="C47" i="1"/>
  <c r="G42" i="1"/>
  <c r="F42" i="1"/>
  <c r="G37" i="1"/>
  <c r="F37" i="1"/>
  <c r="G30" i="1"/>
  <c r="F30" i="1"/>
  <c r="F27" i="1"/>
  <c r="C46" i="1" s="1"/>
  <c r="G27" i="1"/>
  <c r="G22" i="1"/>
  <c r="F45" i="1" s="1"/>
  <c r="F50" i="1" s="1"/>
  <c r="F22" i="1"/>
  <c r="C45" i="1" s="1"/>
  <c r="C50" i="1" l="1"/>
</calcChain>
</file>

<file path=xl/sharedStrings.xml><?xml version="1.0" encoding="utf-8"?>
<sst xmlns="http://schemas.openxmlformats.org/spreadsheetml/2006/main" count="111" uniqueCount="81">
  <si>
    <t>Položka</t>
  </si>
  <si>
    <t>Popis</t>
  </si>
  <si>
    <t>Množstvo</t>
  </si>
  <si>
    <t>MJ</t>
  </si>
  <si>
    <t>Personál</t>
  </si>
  <si>
    <t/>
  </si>
  <si>
    <t>Brigádnici - Inštalácia</t>
  </si>
  <si>
    <t>2 x brigádnik, 8 hodín</t>
  </si>
  <si>
    <t>hod.</t>
  </si>
  <si>
    <t>Event Manager</t>
  </si>
  <si>
    <t>Koordinátor na mieste</t>
  </si>
  <si>
    <t>Koordinátor príprava</t>
  </si>
  <si>
    <t>SBS</t>
  </si>
  <si>
    <t>24h x 10dní = 240hod</t>
  </si>
  <si>
    <t>Technická obsluha</t>
  </si>
  <si>
    <t>Technik (9 dní)
Montáž
Demontáž
Doprava</t>
  </si>
  <si>
    <t>ks</t>
  </si>
  <si>
    <t>Technické zabezpečenie</t>
  </si>
  <si>
    <t>LED obrazovka</t>
  </si>
  <si>
    <t>- P 3.9 Outdoor Procesor
- Réžia
- Layher pod LED</t>
  </si>
  <si>
    <t>x</t>
  </si>
  <si>
    <t>Ozvučenie</t>
  </si>
  <si>
    <t>- Icoa Pro 12A 
- Icoa Pro Sub 21" 
- LD mix 
- Príslušenstvo</t>
  </si>
  <si>
    <t>Pódium 4x3</t>
  </si>
  <si>
    <t>6 x Nivtec 2x1m 
25 x Noha 100cm 
1 x Zábradlie 
1 x Schody 40-60 
1 x Príslušenstvo</t>
  </si>
  <si>
    <t>Subsoccer</t>
  </si>
  <si>
    <t>Stolný futbal</t>
  </si>
  <si>
    <t>Ploty nízke</t>
  </si>
  <si>
    <t>14ks</t>
  </si>
  <si>
    <t>Dní</t>
  </si>
  <si>
    <t>Velkokapacitný stan 10x10m</t>
  </si>
  <si>
    <t>Koše na lopty</t>
  </si>
  <si>
    <t>Lopty</t>
  </si>
  <si>
    <t>Sedenie</t>
  </si>
  <si>
    <t>Paletové sedenie s vankúšmi</t>
  </si>
  <si>
    <t>Banner 3 x 2,2 m</t>
  </si>
  <si>
    <t>Bannery + inštalácia</t>
  </si>
  <si>
    <t>Iné</t>
  </si>
  <si>
    <t>Prenájom Eurovea</t>
  </si>
  <si>
    <t>Doprava</t>
  </si>
  <si>
    <t>Doprava vybavenia na event a z eventu</t>
  </si>
  <si>
    <t>Strava personal</t>
  </si>
  <si>
    <t xml:space="preserve">elektrické rozvody </t>
  </si>
  <si>
    <t>Elektroinštalácie</t>
  </si>
  <si>
    <t xml:space="preserve">Obsluha aktivít </t>
  </si>
  <si>
    <t>2 osoby / 9 dní / 10:30 - 20:30
2 x 17:30 - 20:30</t>
  </si>
  <si>
    <t xml:space="preserve">Zabezpečuje organizátor </t>
  </si>
  <si>
    <t xml:space="preserve">Poplatky </t>
  </si>
  <si>
    <t>SOZA</t>
  </si>
  <si>
    <t xml:space="preserve">koordinácia projektu </t>
  </si>
  <si>
    <t xml:space="preserve">Exekúcia </t>
  </si>
  <si>
    <t>futbal v sede</t>
  </si>
  <si>
    <t>kalčeto</t>
  </si>
  <si>
    <t>Príloha č. 1 Opis predmetu zákazky</t>
  </si>
  <si>
    <t>Názov vyhlasovateľa:  SZMF Marketing, s.r.o.</t>
  </si>
  <si>
    <t xml:space="preserve">Sídlo vyhlasovateľa:  Ružinovská 28, 821 03 Bratislava                                                                </t>
  </si>
  <si>
    <t>IČO vyhlasovateľa: 53412427</t>
  </si>
  <si>
    <t>Názov navrhovateľa:</t>
  </si>
  <si>
    <t>Sídlo navrhovateľa:</t>
  </si>
  <si>
    <t>IČO navrhovateľa:</t>
  </si>
  <si>
    <t>Kontaktné údaje navrhovateľa (kont. osoba, tel. č.):</t>
  </si>
  <si>
    <t>Navrhovateľ vypĺňa len žlté políčka</t>
  </si>
  <si>
    <t xml:space="preserve">Predmet zákazky: Zabezpečenie fanzóny EMF EURO 2026
</t>
  </si>
  <si>
    <t xml:space="preserve">Požadovaná položka </t>
  </si>
  <si>
    <t xml:space="preserve">Personál </t>
  </si>
  <si>
    <t xml:space="preserve">Názov služby </t>
  </si>
  <si>
    <t xml:space="preserve">Technické zabezpečenie </t>
  </si>
  <si>
    <t xml:space="preserve">Atrakcie s futbalovou tematikou </t>
  </si>
  <si>
    <t xml:space="preserve">Technické vybavenie zóny </t>
  </si>
  <si>
    <t xml:space="preserve">Iné </t>
  </si>
  <si>
    <t xml:space="preserve">Celková cena v EUR bez DPH </t>
  </si>
  <si>
    <t>Celková cena v EUR s DPH</t>
  </si>
  <si>
    <t xml:space="preserve">Celková cena </t>
  </si>
  <si>
    <t xml:space="preserve">Prosíme navrhovateľa o kontrolu sadzby DPH podľa skutočne poskytnutovaných sadzieb
</t>
  </si>
  <si>
    <t>Cena spolu v EUR bez DPH</t>
  </si>
  <si>
    <t>Cena spolu v EUR s DPH</t>
  </si>
  <si>
    <t>Cena (suma spolu) za celý predmet zákazky v EUR bez DPH</t>
  </si>
  <si>
    <t>Vypracoval:</t>
  </si>
  <si>
    <t>Dňa:</t>
  </si>
  <si>
    <t>Podpis, pečiatka:</t>
  </si>
  <si>
    <t>Čestne vyhlasujeme, že akceptujeme všetky požiadavky vyhlasovateľa a tieto požiadavky sme zahrnuli do predloženej cenovej ponuky. Potvrdzujeme, že vypracovaná cenová ponuka zodpovedá cenám obvyklým v danom mieste a čase. Tieto vyhlásenia potvrdzujeme svojim podpispom.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</si>
</sst>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)_ ;_ * \(#,##0.00\)_ ;_ * &quot;-&quot;??_)_ ;_ @_ "/>
    <numFmt numFmtId="165" formatCode="#,###"/>
    <numFmt numFmtId="166" formatCode="#,###.##"/>
    <numFmt numFmtId="167" formatCode="_([$€-2]\ * #,##0.00_);_([$€-2]\ * \(#,##0.00\);_([$€-2]\ * &quot;-&quot;??_);_(@_)"/>
    <numFmt numFmtId="168" formatCode="#,###.###"/>
  </numFmts>
  <fonts count="10" x14ac:knownFonts="1">
    <font>
      <sz val="11"/>
      <color rgb="FF000000"/>
      <name val="Calibri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4"/>
      <name val="Arial CE"/>
      <charset val="238"/>
    </font>
    <font>
      <b/>
      <sz val="12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b/>
      <sz val="11"/>
      <name val="Arial CE"/>
      <charset val="238"/>
    </font>
    <font>
      <b/>
      <sz val="11"/>
      <color rgb="FFFF000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rgb="FF969696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3">
    <xf numFmtId="0" fontId="0" fillId="0" borderId="0" xfId="0"/>
    <xf numFmtId="0" fontId="1" fillId="0" borderId="6" xfId="0" applyFont="1" applyBorder="1" applyAlignment="1">
      <alignment horizontal="left" vertical="top" wrapText="1"/>
    </xf>
    <xf numFmtId="165" fontId="1" fillId="0" borderId="6" xfId="0" applyNumberFormat="1" applyFont="1" applyBorder="1" applyAlignment="1">
      <alignment horizontal="right" vertical="top" wrapText="1"/>
    </xf>
    <xf numFmtId="0" fontId="1" fillId="0" borderId="8" xfId="0" applyFont="1" applyBorder="1" applyAlignment="1">
      <alignment horizontal="left" vertical="top" wrapText="1"/>
    </xf>
    <xf numFmtId="165" fontId="1" fillId="0" borderId="8" xfId="0" applyNumberFormat="1" applyFont="1" applyBorder="1" applyAlignment="1">
      <alignment horizontal="right" vertical="top" wrapText="1"/>
    </xf>
    <xf numFmtId="0" fontId="1" fillId="0" borderId="11" xfId="0" applyFont="1" applyBorder="1" applyAlignment="1">
      <alignment horizontal="left" vertical="top" wrapText="1"/>
    </xf>
    <xf numFmtId="165" fontId="1" fillId="0" borderId="11" xfId="0" applyNumberFormat="1" applyFont="1" applyBorder="1" applyAlignment="1">
      <alignment horizontal="right" vertical="top" wrapText="1"/>
    </xf>
    <xf numFmtId="165" fontId="1" fillId="3" borderId="8" xfId="0" applyNumberFormat="1" applyFont="1" applyFill="1" applyBorder="1" applyAlignment="1">
      <alignment horizontal="right" vertical="top" wrapText="1"/>
    </xf>
    <xf numFmtId="166" fontId="1" fillId="3" borderId="8" xfId="0" applyNumberFormat="1" applyFont="1" applyFill="1" applyBorder="1" applyAlignment="1">
      <alignment horizontal="right" vertical="top" wrapText="1"/>
    </xf>
    <xf numFmtId="165" fontId="1" fillId="3" borderId="6" xfId="0" applyNumberFormat="1" applyFont="1" applyFill="1" applyBorder="1" applyAlignment="1">
      <alignment horizontal="right" vertical="top" wrapText="1"/>
    </xf>
    <xf numFmtId="166" fontId="1" fillId="3" borderId="6" xfId="0" applyNumberFormat="1" applyFont="1" applyFill="1" applyBorder="1" applyAlignment="1">
      <alignment horizontal="right" vertical="top" wrapText="1"/>
    </xf>
    <xf numFmtId="165" fontId="1" fillId="3" borderId="11" xfId="0" applyNumberFormat="1" applyFont="1" applyFill="1" applyBorder="1" applyAlignment="1">
      <alignment horizontal="right" vertical="top" wrapText="1"/>
    </xf>
    <xf numFmtId="166" fontId="1" fillId="3" borderId="11" xfId="0" applyNumberFormat="1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165" fontId="1" fillId="6" borderId="4" xfId="0" applyNumberFormat="1" applyFont="1" applyFill="1" applyBorder="1" applyAlignment="1">
      <alignment horizontal="right" vertical="top" wrapText="1"/>
    </xf>
    <xf numFmtId="166" fontId="1" fillId="6" borderId="4" xfId="0" applyNumberFormat="1" applyFont="1" applyFill="1" applyBorder="1" applyAlignment="1">
      <alignment horizontal="right" vertical="top" wrapText="1"/>
    </xf>
    <xf numFmtId="0" fontId="8" fillId="8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4" xfId="0" applyFont="1" applyBorder="1" applyAlignment="1">
      <alignment horizontal="left" vertical="center" wrapText="1"/>
    </xf>
    <xf numFmtId="168" fontId="1" fillId="6" borderId="4" xfId="0" applyNumberFormat="1" applyFont="1" applyFill="1" applyBorder="1" applyAlignment="1">
      <alignment horizontal="right" vertical="top" wrapText="1"/>
    </xf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2" xfId="0" applyFont="1" applyFill="1" applyBorder="1" applyAlignment="1" applyProtection="1">
      <alignment horizontal="left"/>
      <protection locked="0"/>
    </xf>
    <xf numFmtId="0" fontId="8" fillId="3" borderId="3" xfId="0" applyFont="1" applyFill="1" applyBorder="1" applyAlignment="1" applyProtection="1">
      <alignment horizontal="left"/>
      <protection locked="0"/>
    </xf>
    <xf numFmtId="0" fontId="8" fillId="8" borderId="18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167" fontId="8" fillId="0" borderId="1" xfId="1" applyNumberFormat="1" applyFont="1" applyBorder="1" applyAlignment="1">
      <alignment horizontal="center" vertical="center" wrapText="1"/>
    </xf>
    <xf numFmtId="167" fontId="8" fillId="0" borderId="2" xfId="1" applyNumberFormat="1" applyFont="1" applyBorder="1" applyAlignment="1">
      <alignment horizontal="center" vertical="center" wrapText="1"/>
    </xf>
    <xf numFmtId="167" fontId="8" fillId="0" borderId="3" xfId="1" applyNumberFormat="1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167" fontId="8" fillId="0" borderId="3" xfId="0" applyNumberFormat="1" applyFont="1" applyBorder="1" applyAlignment="1">
      <alignment horizontal="center" vertical="center" wrapText="1"/>
    </xf>
    <xf numFmtId="167" fontId="8" fillId="8" borderId="1" xfId="0" applyNumberFormat="1" applyFont="1" applyFill="1" applyBorder="1" applyAlignment="1">
      <alignment horizontal="center" vertical="center" wrapText="1"/>
    </xf>
    <xf numFmtId="167" fontId="8" fillId="8" borderId="3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wrapText="1"/>
    </xf>
    <xf numFmtId="0" fontId="8" fillId="8" borderId="2" xfId="0" applyFont="1" applyFill="1" applyBorder="1" applyAlignment="1">
      <alignment horizontal="center" wrapText="1"/>
    </xf>
    <xf numFmtId="167" fontId="8" fillId="8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8" borderId="3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wrapText="1"/>
    </xf>
    <xf numFmtId="0" fontId="9" fillId="7" borderId="2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3" borderId="16" xfId="0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left"/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0" fontId="5" fillId="3" borderId="13" xfId="0" applyFont="1" applyFill="1" applyBorder="1" applyAlignment="1" applyProtection="1">
      <alignment horizontal="left"/>
      <protection locked="0"/>
    </xf>
    <xf numFmtId="0" fontId="5" fillId="3" borderId="14" xfId="0" applyFont="1" applyFill="1" applyBorder="1" applyAlignment="1" applyProtection="1">
      <alignment horizontal="left"/>
      <protection locked="0"/>
    </xf>
    <xf numFmtId="0" fontId="5" fillId="3" borderId="15" xfId="0" applyFont="1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 wrapText="1"/>
    </xf>
    <xf numFmtId="0" fontId="5" fillId="2" borderId="15" xfId="0" applyFont="1" applyFill="1" applyBorder="1" applyAlignment="1">
      <alignment horizontal="left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15"/>
  <sheetViews>
    <sheetView tabSelected="1" workbookViewId="0">
      <selection activeCell="L43" sqref="L43"/>
    </sheetView>
  </sheetViews>
  <sheetFormatPr defaultColWidth="14.46484375" defaultRowHeight="15" customHeight="1" x14ac:dyDescent="0.45"/>
  <cols>
    <col min="2" max="2" width="30.46484375" customWidth="1"/>
    <col min="3" max="3" width="26" customWidth="1"/>
    <col min="4" max="4" width="8.6640625" customWidth="1"/>
    <col min="5" max="5" width="5.6640625" customWidth="1"/>
    <col min="6" max="7" width="12" customWidth="1"/>
    <col min="8" max="24" width="8.6640625" customWidth="1"/>
  </cols>
  <sheetData>
    <row r="1" spans="1:7" ht="22.05" customHeight="1" thickBot="1" x14ac:dyDescent="0.55000000000000004">
      <c r="A1" s="81" t="s">
        <v>53</v>
      </c>
      <c r="B1" s="82"/>
      <c r="C1" s="82"/>
      <c r="D1" s="82"/>
      <c r="E1" s="82"/>
      <c r="F1" s="82"/>
      <c r="G1" s="82"/>
    </row>
    <row r="2" spans="1:7" ht="15" customHeight="1" thickBot="1" x14ac:dyDescent="0.5">
      <c r="A2" s="79"/>
      <c r="B2" s="80"/>
      <c r="C2" s="80"/>
      <c r="D2" s="80"/>
      <c r="E2" s="80"/>
      <c r="F2" s="80"/>
      <c r="G2" s="80"/>
    </row>
    <row r="3" spans="1:7" ht="15.75" thickBot="1" x14ac:dyDescent="0.5">
      <c r="A3" s="75" t="s">
        <v>54</v>
      </c>
      <c r="B3" s="76"/>
      <c r="C3" s="76"/>
      <c r="D3" s="76"/>
      <c r="E3" s="76"/>
      <c r="F3" s="76"/>
      <c r="G3" s="76"/>
    </row>
    <row r="4" spans="1:7" ht="17" customHeight="1" thickBot="1" x14ac:dyDescent="0.5">
      <c r="A4" s="77" t="s">
        <v>55</v>
      </c>
      <c r="B4" s="78"/>
      <c r="C4" s="78"/>
      <c r="D4" s="78"/>
      <c r="E4" s="78"/>
      <c r="F4" s="78"/>
      <c r="G4" s="78"/>
    </row>
    <row r="5" spans="1:7" ht="15.75" thickBot="1" x14ac:dyDescent="0.5">
      <c r="A5" s="75" t="s">
        <v>56</v>
      </c>
      <c r="B5" s="76"/>
      <c r="C5" s="76"/>
      <c r="D5" s="76"/>
      <c r="E5" s="76"/>
      <c r="F5" s="76"/>
      <c r="G5" s="76"/>
    </row>
    <row r="6" spans="1:7" ht="15" customHeight="1" thickBot="1" x14ac:dyDescent="0.5">
      <c r="A6" s="73"/>
      <c r="B6" s="74"/>
      <c r="C6" s="74"/>
      <c r="D6" s="74"/>
      <c r="E6" s="74"/>
      <c r="F6" s="74"/>
      <c r="G6" s="74"/>
    </row>
    <row r="7" spans="1:7" ht="15.75" thickBot="1" x14ac:dyDescent="0.5">
      <c r="A7" s="69" t="s">
        <v>57</v>
      </c>
      <c r="B7" s="70"/>
      <c r="C7" s="70"/>
      <c r="D7" s="70"/>
      <c r="E7" s="70"/>
      <c r="F7" s="70"/>
      <c r="G7" s="70"/>
    </row>
    <row r="8" spans="1:7" ht="15.75" thickBot="1" x14ac:dyDescent="0.5">
      <c r="A8" s="71" t="s">
        <v>58</v>
      </c>
      <c r="B8" s="72"/>
      <c r="C8" s="72"/>
      <c r="D8" s="72"/>
      <c r="E8" s="72"/>
      <c r="F8" s="72"/>
      <c r="G8" s="72"/>
    </row>
    <row r="9" spans="1:7" ht="15.75" thickBot="1" x14ac:dyDescent="0.5">
      <c r="A9" s="69" t="s">
        <v>59</v>
      </c>
      <c r="B9" s="70"/>
      <c r="C9" s="70"/>
      <c r="D9" s="70"/>
      <c r="E9" s="70"/>
      <c r="F9" s="70"/>
      <c r="G9" s="70"/>
    </row>
    <row r="10" spans="1:7" ht="15.75" thickBot="1" x14ac:dyDescent="0.5">
      <c r="A10" s="67" t="s">
        <v>60</v>
      </c>
      <c r="B10" s="68"/>
      <c r="C10" s="68"/>
      <c r="D10" s="68"/>
      <c r="E10" s="68"/>
      <c r="F10" s="68"/>
      <c r="G10" s="68"/>
    </row>
    <row r="11" spans="1:7" ht="21.4" thickBot="1" x14ac:dyDescent="0.7">
      <c r="A11" s="65" t="s">
        <v>61</v>
      </c>
      <c r="B11" s="66"/>
      <c r="C11" s="66"/>
      <c r="D11" s="66"/>
      <c r="E11" s="66"/>
      <c r="F11" s="66"/>
      <c r="G11" s="66"/>
    </row>
    <row r="12" spans="1:7" ht="42" customHeight="1" thickBot="1" x14ac:dyDescent="0.55000000000000004">
      <c r="A12" s="63" t="s">
        <v>62</v>
      </c>
      <c r="B12" s="64"/>
      <c r="C12" s="64"/>
      <c r="D12" s="64"/>
      <c r="E12" s="64"/>
      <c r="F12" s="64"/>
      <c r="G12" s="64"/>
    </row>
    <row r="13" spans="1:7" ht="31.05" customHeight="1" thickBot="1" x14ac:dyDescent="0.5">
      <c r="A13" s="58" t="s">
        <v>63</v>
      </c>
      <c r="B13" s="59"/>
      <c r="C13" s="59"/>
      <c r="D13" s="59"/>
      <c r="E13" s="59"/>
      <c r="F13" s="59"/>
      <c r="G13" s="59"/>
    </row>
    <row r="14" spans="1:7" ht="39.75" customHeight="1" thickBot="1" x14ac:dyDescent="0.5">
      <c r="A14" s="13" t="s">
        <v>65</v>
      </c>
      <c r="B14" s="14" t="s">
        <v>0</v>
      </c>
      <c r="C14" s="14" t="s">
        <v>1</v>
      </c>
      <c r="D14" s="14" t="s">
        <v>2</v>
      </c>
      <c r="E14" s="14" t="s">
        <v>3</v>
      </c>
      <c r="F14" s="14" t="s">
        <v>70</v>
      </c>
      <c r="G14" s="14" t="s">
        <v>71</v>
      </c>
    </row>
    <row r="15" spans="1:7" ht="14.25" x14ac:dyDescent="0.45">
      <c r="A15" s="60" t="s">
        <v>64</v>
      </c>
      <c r="B15" s="3" t="s">
        <v>6</v>
      </c>
      <c r="C15" s="3" t="s">
        <v>7</v>
      </c>
      <c r="D15" s="4">
        <v>16</v>
      </c>
      <c r="E15" s="3" t="s">
        <v>8</v>
      </c>
      <c r="F15" s="7"/>
      <c r="G15" s="8"/>
    </row>
    <row r="16" spans="1:7" ht="14.25" x14ac:dyDescent="0.45">
      <c r="A16" s="61"/>
      <c r="B16" s="1" t="s">
        <v>9</v>
      </c>
      <c r="C16" s="1" t="s">
        <v>49</v>
      </c>
      <c r="D16" s="2">
        <v>45</v>
      </c>
      <c r="E16" s="1" t="s">
        <v>8</v>
      </c>
      <c r="F16" s="9"/>
      <c r="G16" s="10"/>
    </row>
    <row r="17" spans="1:7" ht="14.25" x14ac:dyDescent="0.45">
      <c r="A17" s="61"/>
      <c r="B17" s="1" t="s">
        <v>10</v>
      </c>
      <c r="C17" s="1" t="s">
        <v>50</v>
      </c>
      <c r="D17" s="2">
        <v>63</v>
      </c>
      <c r="E17" s="1" t="s">
        <v>8</v>
      </c>
      <c r="F17" s="9"/>
      <c r="G17" s="10"/>
    </row>
    <row r="18" spans="1:7" ht="14.25" x14ac:dyDescent="0.45">
      <c r="A18" s="61"/>
      <c r="B18" s="1" t="s">
        <v>11</v>
      </c>
      <c r="C18" s="1" t="s">
        <v>5</v>
      </c>
      <c r="D18" s="2">
        <v>8</v>
      </c>
      <c r="E18" s="1" t="s">
        <v>8</v>
      </c>
      <c r="F18" s="9"/>
      <c r="G18" s="10"/>
    </row>
    <row r="19" spans="1:7" ht="14.25" x14ac:dyDescent="0.45">
      <c r="A19" s="61"/>
      <c r="B19" s="1" t="s">
        <v>12</v>
      </c>
      <c r="C19" s="1" t="s">
        <v>13</v>
      </c>
      <c r="D19" s="2">
        <v>240</v>
      </c>
      <c r="E19" s="1" t="s">
        <v>8</v>
      </c>
      <c r="F19" s="9"/>
      <c r="G19" s="9"/>
    </row>
    <row r="20" spans="1:7" ht="23.25" x14ac:dyDescent="0.45">
      <c r="A20" s="61"/>
      <c r="B20" s="1" t="s">
        <v>44</v>
      </c>
      <c r="C20" s="1" t="s">
        <v>45</v>
      </c>
      <c r="D20" s="2">
        <v>234</v>
      </c>
      <c r="E20" s="1" t="s">
        <v>8</v>
      </c>
      <c r="F20" s="9"/>
      <c r="G20" s="10"/>
    </row>
    <row r="21" spans="1:7" ht="46.9" thickBot="1" x14ac:dyDescent="0.5">
      <c r="A21" s="62"/>
      <c r="B21" s="5" t="s">
        <v>14</v>
      </c>
      <c r="C21" s="5" t="s">
        <v>15</v>
      </c>
      <c r="D21" s="6">
        <v>1</v>
      </c>
      <c r="E21" s="5" t="s">
        <v>16</v>
      </c>
      <c r="F21" s="11"/>
      <c r="G21" s="12"/>
    </row>
    <row r="22" spans="1:7" ht="14.65" thickBot="1" x14ac:dyDescent="0.5">
      <c r="A22" s="46" t="s">
        <v>72</v>
      </c>
      <c r="B22" s="47"/>
      <c r="C22" s="47"/>
      <c r="D22" s="47"/>
      <c r="E22" s="47"/>
      <c r="F22" s="15">
        <f>SUM(F15:F21)</f>
        <v>0</v>
      </c>
      <c r="G22" s="23">
        <f>SUM(G15:G21)</f>
        <v>0</v>
      </c>
    </row>
    <row r="23" spans="1:7" ht="14.25" x14ac:dyDescent="0.45">
      <c r="A23" s="53" t="s">
        <v>66</v>
      </c>
      <c r="B23" s="3" t="s">
        <v>43</v>
      </c>
      <c r="C23" s="3" t="s">
        <v>42</v>
      </c>
      <c r="D23" s="4">
        <v>1</v>
      </c>
      <c r="E23" s="3" t="s">
        <v>16</v>
      </c>
      <c r="F23" s="7"/>
      <c r="G23" s="7"/>
    </row>
    <row r="24" spans="1:7" ht="34.9" x14ac:dyDescent="0.45">
      <c r="A24" s="54"/>
      <c r="B24" s="1" t="s">
        <v>18</v>
      </c>
      <c r="C24" s="1" t="s">
        <v>19</v>
      </c>
      <c r="D24" s="2">
        <v>1</v>
      </c>
      <c r="E24" s="1" t="s">
        <v>20</v>
      </c>
      <c r="F24" s="9"/>
      <c r="G24" s="10"/>
    </row>
    <row r="25" spans="1:7" ht="46.5" x14ac:dyDescent="0.45">
      <c r="A25" s="54"/>
      <c r="B25" s="1" t="s">
        <v>21</v>
      </c>
      <c r="C25" s="1" t="s">
        <v>22</v>
      </c>
      <c r="D25" s="2">
        <v>1</v>
      </c>
      <c r="E25" s="1" t="s">
        <v>20</v>
      </c>
      <c r="F25" s="9"/>
      <c r="G25" s="10"/>
    </row>
    <row r="26" spans="1:7" ht="58.5" thickBot="1" x14ac:dyDescent="0.5">
      <c r="A26" s="55"/>
      <c r="B26" s="5" t="s">
        <v>23</v>
      </c>
      <c r="C26" s="5" t="s">
        <v>24</v>
      </c>
      <c r="D26" s="6">
        <v>1</v>
      </c>
      <c r="E26" s="5" t="s">
        <v>16</v>
      </c>
      <c r="F26" s="11"/>
      <c r="G26" s="11"/>
    </row>
    <row r="27" spans="1:7" ht="14.65" thickBot="1" x14ac:dyDescent="0.5">
      <c r="A27" s="46" t="s">
        <v>72</v>
      </c>
      <c r="B27" s="47"/>
      <c r="C27" s="47"/>
      <c r="D27" s="47"/>
      <c r="E27" s="47"/>
      <c r="F27" s="15">
        <f>SUM(F23:F26)</f>
        <v>0</v>
      </c>
      <c r="G27" s="16">
        <f>SUM(G23:G26)</f>
        <v>0</v>
      </c>
    </row>
    <row r="28" spans="1:7" ht="22.05" customHeight="1" x14ac:dyDescent="0.45">
      <c r="A28" s="56" t="s">
        <v>67</v>
      </c>
      <c r="B28" s="3" t="s">
        <v>25</v>
      </c>
      <c r="C28" s="3" t="s">
        <v>51</v>
      </c>
      <c r="D28" s="4">
        <v>2</v>
      </c>
      <c r="E28" s="3" t="s">
        <v>16</v>
      </c>
      <c r="F28" s="7"/>
      <c r="G28" s="7"/>
    </row>
    <row r="29" spans="1:7" ht="24" customHeight="1" thickBot="1" x14ac:dyDescent="0.5">
      <c r="A29" s="57"/>
      <c r="B29" s="5" t="s">
        <v>26</v>
      </c>
      <c r="C29" s="5" t="s">
        <v>52</v>
      </c>
      <c r="D29" s="6">
        <v>2</v>
      </c>
      <c r="E29" s="5" t="s">
        <v>16</v>
      </c>
      <c r="F29" s="11"/>
      <c r="G29" s="12"/>
    </row>
    <row r="30" spans="1:7" ht="14.65" thickBot="1" x14ac:dyDescent="0.5">
      <c r="A30" s="46" t="s">
        <v>72</v>
      </c>
      <c r="B30" s="47"/>
      <c r="C30" s="47"/>
      <c r="D30" s="47"/>
      <c r="E30" s="47"/>
      <c r="F30" s="15">
        <f>SUM(F28:F29)</f>
        <v>0</v>
      </c>
      <c r="G30" s="16">
        <f>SUM(G28:G29)</f>
        <v>0</v>
      </c>
    </row>
    <row r="31" spans="1:7" ht="14.25" x14ac:dyDescent="0.45">
      <c r="A31" s="53" t="s">
        <v>68</v>
      </c>
      <c r="B31" s="3" t="s">
        <v>27</v>
      </c>
      <c r="C31" s="3" t="s">
        <v>28</v>
      </c>
      <c r="D31" s="4">
        <v>9</v>
      </c>
      <c r="E31" s="3" t="s">
        <v>29</v>
      </c>
      <c r="F31" s="7"/>
      <c r="G31" s="8"/>
    </row>
    <row r="32" spans="1:7" ht="14.25" x14ac:dyDescent="0.45">
      <c r="A32" s="54"/>
      <c r="B32" s="1" t="s">
        <v>30</v>
      </c>
      <c r="C32" s="1" t="s">
        <v>5</v>
      </c>
      <c r="D32" s="2">
        <v>1</v>
      </c>
      <c r="E32" s="1" t="s">
        <v>16</v>
      </c>
      <c r="F32" s="9"/>
      <c r="G32" s="10"/>
    </row>
    <row r="33" spans="1:7" ht="15.75" customHeight="1" x14ac:dyDescent="0.45">
      <c r="A33" s="54"/>
      <c r="B33" s="1" t="s">
        <v>31</v>
      </c>
      <c r="C33" s="1" t="s">
        <v>5</v>
      </c>
      <c r="D33" s="2">
        <v>6</v>
      </c>
      <c r="E33" s="1" t="s">
        <v>16</v>
      </c>
      <c r="F33" s="9"/>
      <c r="G33" s="10"/>
    </row>
    <row r="34" spans="1:7" ht="15.75" customHeight="1" x14ac:dyDescent="0.45">
      <c r="A34" s="54"/>
      <c r="B34" s="1" t="s">
        <v>32</v>
      </c>
      <c r="C34" s="1" t="s">
        <v>5</v>
      </c>
      <c r="D34" s="2">
        <v>60</v>
      </c>
      <c r="E34" s="1" t="s">
        <v>16</v>
      </c>
      <c r="F34" s="9"/>
      <c r="G34" s="9"/>
    </row>
    <row r="35" spans="1:7" ht="15.75" customHeight="1" x14ac:dyDescent="0.45">
      <c r="A35" s="54"/>
      <c r="B35" s="1" t="s">
        <v>33</v>
      </c>
      <c r="C35" s="1" t="s">
        <v>34</v>
      </c>
      <c r="D35" s="2">
        <v>8</v>
      </c>
      <c r="E35" s="1" t="s">
        <v>20</v>
      </c>
      <c r="F35" s="9"/>
      <c r="G35" s="9"/>
    </row>
    <row r="36" spans="1:7" ht="15.75" customHeight="1" thickBot="1" x14ac:dyDescent="0.5">
      <c r="A36" s="55"/>
      <c r="B36" s="5" t="s">
        <v>35</v>
      </c>
      <c r="C36" s="5" t="s">
        <v>36</v>
      </c>
      <c r="D36" s="6">
        <v>14</v>
      </c>
      <c r="E36" s="5" t="s">
        <v>16</v>
      </c>
      <c r="F36" s="11"/>
      <c r="G36" s="12"/>
    </row>
    <row r="37" spans="1:7" ht="15.75" customHeight="1" thickBot="1" x14ac:dyDescent="0.5">
      <c r="A37" s="46" t="s">
        <v>72</v>
      </c>
      <c r="B37" s="47"/>
      <c r="C37" s="47"/>
      <c r="D37" s="47"/>
      <c r="E37" s="47"/>
      <c r="F37" s="15">
        <f>SUM(F31:F36)</f>
        <v>0</v>
      </c>
      <c r="G37" s="16">
        <f>SUM(G31:G36)</f>
        <v>0</v>
      </c>
    </row>
    <row r="38" spans="1:7" ht="15.75" customHeight="1" x14ac:dyDescent="0.45">
      <c r="A38" s="53" t="s">
        <v>69</v>
      </c>
      <c r="B38" s="3" t="s">
        <v>38</v>
      </c>
      <c r="C38" s="3" t="s">
        <v>46</v>
      </c>
      <c r="D38" s="4">
        <v>0</v>
      </c>
      <c r="E38" s="3" t="s">
        <v>16</v>
      </c>
      <c r="F38" s="7">
        <v>0</v>
      </c>
      <c r="G38" s="7">
        <v>0</v>
      </c>
    </row>
    <row r="39" spans="1:7" ht="15.75" customHeight="1" x14ac:dyDescent="0.45">
      <c r="A39" s="54"/>
      <c r="B39" s="1" t="s">
        <v>39</v>
      </c>
      <c r="C39" s="1" t="s">
        <v>40</v>
      </c>
      <c r="D39" s="2">
        <v>2</v>
      </c>
      <c r="E39" s="1" t="s">
        <v>16</v>
      </c>
      <c r="F39" s="9"/>
      <c r="G39" s="9"/>
    </row>
    <row r="40" spans="1:7" ht="15.75" customHeight="1" x14ac:dyDescent="0.45">
      <c r="A40" s="54"/>
      <c r="B40" s="1" t="s">
        <v>47</v>
      </c>
      <c r="C40" s="1" t="s">
        <v>48</v>
      </c>
      <c r="D40" s="2"/>
      <c r="E40" s="1" t="s">
        <v>16</v>
      </c>
      <c r="F40" s="9"/>
      <c r="G40" s="9"/>
    </row>
    <row r="41" spans="1:7" ht="15.75" customHeight="1" thickBot="1" x14ac:dyDescent="0.5">
      <c r="A41" s="55"/>
      <c r="B41" s="5" t="s">
        <v>41</v>
      </c>
      <c r="C41" s="5" t="s">
        <v>5</v>
      </c>
      <c r="D41" s="6">
        <v>1</v>
      </c>
      <c r="E41" s="5" t="s">
        <v>16</v>
      </c>
      <c r="F41" s="11"/>
      <c r="G41" s="12"/>
    </row>
    <row r="42" spans="1:7" ht="15.75" customHeight="1" thickBot="1" x14ac:dyDescent="0.5">
      <c r="A42" s="46" t="s">
        <v>72</v>
      </c>
      <c r="B42" s="47"/>
      <c r="C42" s="47"/>
      <c r="D42" s="47"/>
      <c r="E42" s="47"/>
      <c r="F42" s="15">
        <f>SUM(F38:F41)</f>
        <v>0</v>
      </c>
      <c r="G42" s="16">
        <f>SUM(G38:G41)</f>
        <v>0</v>
      </c>
    </row>
    <row r="43" spans="1:7" ht="33" customHeight="1" thickBot="1" x14ac:dyDescent="0.5">
      <c r="A43" s="48" t="s">
        <v>73</v>
      </c>
      <c r="B43" s="49"/>
      <c r="C43" s="49"/>
      <c r="D43" s="49"/>
      <c r="E43" s="49"/>
      <c r="F43" s="49"/>
      <c r="G43" s="50"/>
    </row>
    <row r="44" spans="1:7" ht="46.05" customHeight="1" thickBot="1" x14ac:dyDescent="0.5">
      <c r="A44" s="27" t="s">
        <v>62</v>
      </c>
      <c r="B44" s="17"/>
      <c r="C44" s="33" t="s">
        <v>74</v>
      </c>
      <c r="D44" s="51"/>
      <c r="E44" s="34"/>
      <c r="F44" s="33" t="s">
        <v>75</v>
      </c>
      <c r="G44" s="34"/>
    </row>
    <row r="45" spans="1:7" ht="14.65" thickBot="1" x14ac:dyDescent="0.5">
      <c r="A45" s="28"/>
      <c r="B45" s="18" t="s">
        <v>4</v>
      </c>
      <c r="C45" s="35">
        <f>F22</f>
        <v>0</v>
      </c>
      <c r="D45" s="52"/>
      <c r="E45" s="36"/>
      <c r="F45" s="35">
        <f>G22</f>
        <v>0</v>
      </c>
      <c r="G45" s="36"/>
    </row>
    <row r="46" spans="1:7" ht="14.65" thickBot="1" x14ac:dyDescent="0.5">
      <c r="A46" s="28"/>
      <c r="B46" s="19" t="s">
        <v>17</v>
      </c>
      <c r="C46" s="35">
        <f>F27</f>
        <v>0</v>
      </c>
      <c r="D46" s="52"/>
      <c r="E46" s="36"/>
      <c r="F46" s="35">
        <f>G27</f>
        <v>0</v>
      </c>
      <c r="G46" s="36"/>
    </row>
    <row r="47" spans="1:7" ht="14.65" thickBot="1" x14ac:dyDescent="0.5">
      <c r="A47" s="28"/>
      <c r="B47" s="19" t="s">
        <v>67</v>
      </c>
      <c r="C47" s="30">
        <f>F30</f>
        <v>0</v>
      </c>
      <c r="D47" s="31"/>
      <c r="E47" s="32"/>
      <c r="F47" s="35">
        <f>G30</f>
        <v>0</v>
      </c>
      <c r="G47" s="36"/>
    </row>
    <row r="48" spans="1:7" ht="14.65" thickBot="1" x14ac:dyDescent="0.5">
      <c r="A48" s="28"/>
      <c r="B48" s="19" t="s">
        <v>68</v>
      </c>
      <c r="C48" s="30">
        <f>F37</f>
        <v>0</v>
      </c>
      <c r="D48" s="31"/>
      <c r="E48" s="32"/>
      <c r="F48" s="35">
        <f>G37</f>
        <v>0</v>
      </c>
      <c r="G48" s="36"/>
    </row>
    <row r="49" spans="1:7" ht="14.65" thickBot="1" x14ac:dyDescent="0.5">
      <c r="A49" s="29"/>
      <c r="B49" s="18" t="s">
        <v>37</v>
      </c>
      <c r="C49" s="30">
        <f>F42</f>
        <v>0</v>
      </c>
      <c r="D49" s="31"/>
      <c r="E49" s="32"/>
      <c r="F49" s="35">
        <f>G42</f>
        <v>0</v>
      </c>
      <c r="G49" s="36"/>
    </row>
    <row r="50" spans="1:7" ht="15.75" customHeight="1" thickBot="1" x14ac:dyDescent="0.5">
      <c r="A50" s="39" t="s">
        <v>76</v>
      </c>
      <c r="B50" s="40"/>
      <c r="C50" s="37">
        <f>SUM(C45:D48)</f>
        <v>0</v>
      </c>
      <c r="D50" s="41"/>
      <c r="E50" s="38"/>
      <c r="F50" s="37">
        <f>SUM(F45:G49)</f>
        <v>0</v>
      </c>
      <c r="G50" s="38"/>
    </row>
    <row r="51" spans="1:7" ht="15.75" customHeight="1" thickBot="1" x14ac:dyDescent="0.5">
      <c r="A51" s="42"/>
      <c r="B51" s="43"/>
      <c r="C51" s="43"/>
      <c r="D51" s="43"/>
      <c r="E51" s="43"/>
      <c r="F51" s="43"/>
      <c r="G51" s="44"/>
    </row>
    <row r="52" spans="1:7" ht="15.75" customHeight="1" thickBot="1" x14ac:dyDescent="0.5">
      <c r="A52" s="42"/>
      <c r="B52" s="43"/>
      <c r="C52" s="43"/>
      <c r="D52" s="43"/>
      <c r="E52" s="43"/>
      <c r="F52" s="43"/>
      <c r="G52" s="44"/>
    </row>
    <row r="53" spans="1:7" ht="49.9" customHeight="1" thickBot="1" x14ac:dyDescent="0.5">
      <c r="A53" s="39" t="s">
        <v>80</v>
      </c>
      <c r="B53" s="40"/>
      <c r="C53" s="40"/>
      <c r="D53" s="40"/>
      <c r="E53" s="40"/>
      <c r="F53" s="40"/>
      <c r="G53" s="45"/>
    </row>
    <row r="54" spans="1:7" ht="28.15" customHeight="1" thickBot="1" x14ac:dyDescent="0.5">
      <c r="A54" s="20" t="s">
        <v>77</v>
      </c>
      <c r="B54" s="24"/>
      <c r="C54" s="25"/>
      <c r="D54" s="25"/>
      <c r="E54" s="25"/>
      <c r="F54" s="25"/>
      <c r="G54" s="26"/>
    </row>
    <row r="55" spans="1:7" ht="28.15" customHeight="1" thickBot="1" x14ac:dyDescent="0.5">
      <c r="A55" s="21" t="s">
        <v>78</v>
      </c>
      <c r="B55" s="24"/>
      <c r="C55" s="25"/>
      <c r="D55" s="25"/>
      <c r="E55" s="25"/>
      <c r="F55" s="25"/>
      <c r="G55" s="26"/>
    </row>
    <row r="56" spans="1:7" ht="28.15" thickBot="1" x14ac:dyDescent="0.5">
      <c r="A56" s="22" t="s">
        <v>79</v>
      </c>
      <c r="B56" s="24"/>
      <c r="C56" s="25"/>
      <c r="D56" s="25"/>
      <c r="E56" s="25"/>
      <c r="F56" s="25"/>
      <c r="G56" s="26"/>
    </row>
    <row r="57" spans="1:7" ht="15.75" customHeight="1" x14ac:dyDescent="0.45"/>
    <row r="58" spans="1:7" ht="15.75" customHeight="1" x14ac:dyDescent="0.45"/>
    <row r="59" spans="1:7" ht="15.75" customHeight="1" x14ac:dyDescent="0.45"/>
    <row r="60" spans="1:7" ht="15.75" customHeight="1" x14ac:dyDescent="0.45"/>
    <row r="61" spans="1:7" ht="15.75" customHeight="1" x14ac:dyDescent="0.45"/>
    <row r="62" spans="1:7" ht="15.75" customHeight="1" x14ac:dyDescent="0.45"/>
    <row r="63" spans="1:7" ht="15.75" customHeight="1" x14ac:dyDescent="0.45"/>
    <row r="64" spans="1:7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  <row r="1001" ht="15.75" customHeight="1" x14ac:dyDescent="0.45"/>
    <row r="1002" ht="15.75" customHeight="1" x14ac:dyDescent="0.45"/>
    <row r="1003" ht="15.75" customHeight="1" x14ac:dyDescent="0.45"/>
    <row r="1004" ht="15.75" customHeight="1" x14ac:dyDescent="0.45"/>
    <row r="1005" ht="15.75" customHeight="1" x14ac:dyDescent="0.45"/>
    <row r="1006" ht="15.75" customHeight="1" x14ac:dyDescent="0.45"/>
    <row r="1007" ht="15.75" customHeight="1" x14ac:dyDescent="0.45"/>
    <row r="1008" ht="15.75" customHeight="1" x14ac:dyDescent="0.45"/>
    <row r="1009" ht="15.75" customHeight="1" x14ac:dyDescent="0.45"/>
    <row r="1010" ht="15.75" customHeight="1" x14ac:dyDescent="0.45"/>
    <row r="1011" ht="15.75" customHeight="1" x14ac:dyDescent="0.45"/>
    <row r="1012" ht="15.75" customHeight="1" x14ac:dyDescent="0.45"/>
    <row r="1013" ht="15.75" customHeight="1" x14ac:dyDescent="0.45"/>
    <row r="1014" ht="15.75" customHeight="1" x14ac:dyDescent="0.45"/>
    <row r="1015" ht="15.75" customHeight="1" x14ac:dyDescent="0.45"/>
  </sheetData>
  <mergeCells count="47">
    <mergeCell ref="A3:G3"/>
    <mergeCell ref="A2:G2"/>
    <mergeCell ref="A1:G1"/>
    <mergeCell ref="A8:G8"/>
    <mergeCell ref="A7:G7"/>
    <mergeCell ref="A6:G6"/>
    <mergeCell ref="A5:G5"/>
    <mergeCell ref="A4:G4"/>
    <mergeCell ref="A12:G12"/>
    <mergeCell ref="A11:G11"/>
    <mergeCell ref="F13:G13"/>
    <mergeCell ref="A10:G10"/>
    <mergeCell ref="A9:G9"/>
    <mergeCell ref="A23:A26"/>
    <mergeCell ref="A28:A29"/>
    <mergeCell ref="A31:A36"/>
    <mergeCell ref="A38:A41"/>
    <mergeCell ref="A13:E13"/>
    <mergeCell ref="A22:E22"/>
    <mergeCell ref="A27:E27"/>
    <mergeCell ref="A30:E30"/>
    <mergeCell ref="A37:E37"/>
    <mergeCell ref="A15:A21"/>
    <mergeCell ref="A53:G53"/>
    <mergeCell ref="A42:E42"/>
    <mergeCell ref="A43:G43"/>
    <mergeCell ref="C44:E44"/>
    <mergeCell ref="C45:E45"/>
    <mergeCell ref="C46:E46"/>
    <mergeCell ref="C47:E47"/>
    <mergeCell ref="C48:E48"/>
    <mergeCell ref="B54:G54"/>
    <mergeCell ref="B55:G55"/>
    <mergeCell ref="B56:G56"/>
    <mergeCell ref="A44:A49"/>
    <mergeCell ref="C49:E49"/>
    <mergeCell ref="F44:G44"/>
    <mergeCell ref="F45:G45"/>
    <mergeCell ref="F46:G46"/>
    <mergeCell ref="F47:G47"/>
    <mergeCell ref="F48:G48"/>
    <mergeCell ref="F49:G49"/>
    <mergeCell ref="F50:G50"/>
    <mergeCell ref="A50:B50"/>
    <mergeCell ref="C50:E50"/>
    <mergeCell ref="A51:G51"/>
    <mergeCell ref="A52:G52"/>
  </mergeCells>
  <printOptions horizontalCentered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Peter Štefaňák</cp:lastModifiedBy>
  <dcterms:created xsi:type="dcterms:W3CDTF">2026-03-30T13:57:09Z</dcterms:created>
  <dcterms:modified xsi:type="dcterms:W3CDTF">2026-04-08T07:35:08Z</dcterms:modified>
</cp:coreProperties>
</file>